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08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<sst xmlns="http://schemas.openxmlformats.org/spreadsheetml/2006/main" count="41" uniqueCount="38">
  <si>
    <t>截止本月底止累計數</t>
  </si>
  <si>
    <t>校長</t>
  </si>
  <si>
    <t>學校午餐費收支結算表</t>
  </si>
  <si>
    <t>1010903製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</si>
  <si>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</si>
  <si>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</si>
  <si>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</si>
  <si>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</si>
  <si>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</si>
  <si>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</si>
  <si>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</si>
  <si>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</si>
  <si>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</si>
  <si>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    元
二、應收午餐費
      學  生   人
      教職員   人
      工  友   人
      合  計   人 共     元
三、免收減收午餐費
       （1）全免及減收學生午餐費
             計   人    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</si>
  <si>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</si>
  <si>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</si>
  <si>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</si>
  <si>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</si>
  <si>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</si>
  <si>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</si>
  <si>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</si>
  <si>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</si>
  <si>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</si>
  <si>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</si>
  <si>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</si>
  <si>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</si>
  <si>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</si>
  <si>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</si>
  <si>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</si>
  <si>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</si>
  <si>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</si>
  <si>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</si>
  <si>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</si>
  <si>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</si>
  <si>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</si>
  <si>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>製表</t>
  </si>
  <si>
    <t>出納 　　　　　　　　　　會計</t>
  </si>
  <si>
    <t xml:space="preserve">執行秘書  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</si>
</sst>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  <numFmt numFmtId="188" formatCode="_-&quot;NT$&quot;* #,##0_ ;_-&quot;NT$&quot;* \-#,##0\ ;_-&quot;NT$&quot;* &quot;-&quot;_ ;_-@_ "/>
    <numFmt numFmtId="189" formatCode="&quot;$&quot;#,##0_);[Red]\(&quot;$&quot;#,##0\)"/>
  </numFmts>
  <fonts count="26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82" fontId="22" fillId="0" borderId="11" xfId="33" applyNumberFormat="1" applyFont="1" applyBorder="1" applyAlignment="1">
      <alignment horizontal="center" vertical="center"/>
    </xf>
    <xf numFmtId="182" fontId="22" fillId="0" borderId="11" xfId="33" applyNumberFormat="1" applyFont="1" applyBorder="1" applyAlignment="1">
      <alignment vertical="center"/>
    </xf>
    <xf numFmtId="0" fontId="22" fillId="0" borderId="12" xfId="0" applyFont="1" applyBorder="1" applyAlignment="1">
      <alignment horizontal="left" vertical="top" wrapText="1"/>
    </xf>
    <xf numFmtId="10" fontId="22" fillId="0" borderId="11" xfId="39" applyNumberFormat="1" applyFont="1" applyBorder="1" applyAlignment="1">
      <alignment vertical="center"/>
    </xf>
    <xf numFmtId="0" fontId="22" fillId="0" borderId="13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top" wrapText="1"/>
    </xf>
    <xf numFmtId="9" fontId="22" fillId="0" borderId="11" xfId="39" applyFont="1" applyBorder="1" applyAlignment="1">
      <alignment vertical="center"/>
    </xf>
    <xf numFmtId="182" fontId="22" fillId="24" borderId="11" xfId="33" applyNumberFormat="1" applyFont="1" applyFill="1" applyBorder="1" applyAlignment="1">
      <alignment vertical="center"/>
    </xf>
    <xf numFmtId="10" fontId="22" fillId="0" borderId="11" xfId="39" applyNumberFormat="1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4" xfId="0" applyFont="1" applyFill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right"/>
    </xf>
    <xf numFmtId="182" fontId="22" fillId="0" borderId="0" xfId="33" applyNumberFormat="1" applyFont="1" applyAlignment="1">
      <alignment vertical="center"/>
    </xf>
    <xf numFmtId="0" fontId="22" fillId="0" borderId="15" xfId="0" applyFont="1" applyBorder="1" applyAlignment="1">
      <alignment horizontal="left" indent="4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1_101&#23416;&#24180;&#24230;&#23416;&#26657;&#21320;&#39184;&#36027;&#32080;&#31639;&#34920;7-8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學年結算"/>
      <sheetName val="收支總帳"/>
      <sheetName val="07分類帳"/>
      <sheetName val="07結算"/>
      <sheetName val="08分類帳"/>
    </sheetNames>
    <sheetDataSet>
      <sheetData sheetId="0">
        <row r="5">
          <cell r="A5" t="str">
            <v>101年8月份</v>
          </cell>
        </row>
      </sheetData>
      <sheetData sheetId="4">
        <row r="1">
          <cell r="A1" t="str">
            <v>嘉義縣大埔鄉大埔國民小學</v>
          </cell>
        </row>
      </sheetData>
      <sheetData sheetId="5">
        <row r="42">
          <cell r="F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17"/>
  <sheetViews>
    <sheetView tabSelected="1" zoomScale="75" zoomScaleNormal="75" zoomScalePageLayoutView="0" workbookViewId="0" topLeftCell="A1">
      <selection activeCell="C4" sqref="C4:C11"/>
    </sheetView>
  </sheetViews>
  <sheetFormatPr defaultColWidth="8.875" defaultRowHeight="16.5"/>
  <cols>
    <col min="1" max="1" width="13.875" style="4" customWidth="1"/>
    <col min="2" max="2" width="12.625" style="23" customWidth="1"/>
    <col min="3" max="3" width="42.375" style="4" customWidth="1"/>
    <col min="4" max="4" width="16.25390625" style="4" customWidth="1"/>
    <col min="5" max="5" width="13.625" style="23" customWidth="1"/>
    <col min="6" max="6" width="12.625" style="4" customWidth="1"/>
    <col min="7" max="7" width="13.25390625" style="23" customWidth="1"/>
    <col min="8" max="8" width="11.75390625" style="4" customWidth="1"/>
    <col min="9" max="16384" width="8.875" style="4" customWidth="1"/>
  </cols>
  <sheetData>
    <row r="1" spans="1:8" ht="25.5">
      <c r="A1" s="1" t="str">
        <f>'[1]07結算'!A1:C1</f>
        <v>嘉義縣大埔鄉大埔國民小學</v>
      </c>
      <c r="B1" s="1"/>
      <c r="C1" s="1"/>
      <c r="D1" s="2" t="str">
        <f>'[1]基本資料'!A5</f>
        <v>101年8月份</v>
      </c>
      <c r="E1" s="2" t="s">
        <v>2</v>
      </c>
      <c r="F1" s="2"/>
      <c r="G1" s="2"/>
      <c r="H1" s="3" t="s">
        <v>3</v>
      </c>
    </row>
    <row r="2" spans="1:8" ht="25.5" customHeight="1">
      <c r="A2" s="5" t="s">
        <v>4</v>
      </c>
      <c r="B2" s="5"/>
      <c r="C2" s="5"/>
      <c r="D2" s="5" t="s">
        <v>5</v>
      </c>
      <c r="E2" s="5"/>
      <c r="F2" s="5"/>
      <c r="G2" s="5" t="s">
        <v>0</v>
      </c>
      <c r="H2" s="5"/>
    </row>
    <row r="3" spans="1:8" ht="25.5" customHeight="1">
      <c r="A3" s="6" t="s">
        <v>6</v>
      </c>
      <c r="B3" s="7" t="s">
        <v>7</v>
      </c>
      <c r="C3" s="6" t="s">
        <v>8</v>
      </c>
      <c r="D3" s="6" t="s">
        <v>9</v>
      </c>
      <c r="E3" s="7" t="s">
        <v>10</v>
      </c>
      <c r="F3" s="6" t="s">
        <v>11</v>
      </c>
      <c r="G3" s="7" t="s">
        <v>10</v>
      </c>
      <c r="H3" s="6" t="s">
        <v>11</v>
      </c>
    </row>
    <row r="4" spans="1:8" ht="25.5" customHeight="1">
      <c r="A4" s="6" t="s">
        <v>12</v>
      </c>
      <c r="B4" s="8">
        <v>204004</v>
      </c>
      <c r="C4" s="9" t="s">
        <v>13</v>
      </c>
      <c r="D4" s="6" t="s">
        <v>14</v>
      </c>
      <c r="E4" s="8">
        <v>6078</v>
      </c>
      <c r="F4" s="10">
        <v>1</v>
      </c>
      <c r="G4" s="8">
        <v>6078</v>
      </c>
      <c r="H4" s="10">
        <v>0.16993792987753734</v>
      </c>
    </row>
    <row r="5" spans="1:8" ht="25.5" customHeight="1">
      <c r="A5" s="6" t="s">
        <v>15</v>
      </c>
      <c r="B5" s="8">
        <f>'[1]08分類帳'!F42</f>
        <v>0</v>
      </c>
      <c r="C5" s="11"/>
      <c r="D5" s="6" t="s">
        <v>16</v>
      </c>
      <c r="E5" s="8">
        <v>0</v>
      </c>
      <c r="F5" s="10">
        <v>0</v>
      </c>
      <c r="G5" s="8">
        <v>21023</v>
      </c>
      <c r="H5" s="10">
        <v>0.5877928759156741</v>
      </c>
    </row>
    <row r="6" spans="1:8" ht="29.25" customHeight="1">
      <c r="A6" s="12" t="s">
        <v>17</v>
      </c>
      <c r="B6" s="8">
        <f>'[1]08分類帳'!G42</f>
        <v>0</v>
      </c>
      <c r="C6" s="11"/>
      <c r="D6" s="6" t="s">
        <v>18</v>
      </c>
      <c r="E6" s="8">
        <v>0</v>
      </c>
      <c r="F6" s="10">
        <v>0</v>
      </c>
      <c r="G6" s="8">
        <v>0</v>
      </c>
      <c r="H6" s="10">
        <v>0</v>
      </c>
    </row>
    <row r="7" spans="1:8" ht="31.5">
      <c r="A7" s="13" t="s">
        <v>19</v>
      </c>
      <c r="B7" s="8">
        <f>'[1]08分類帳'!H42</f>
        <v>0</v>
      </c>
      <c r="C7" s="11"/>
      <c r="D7" s="6" t="s">
        <v>20</v>
      </c>
      <c r="E7" s="8">
        <v>0</v>
      </c>
      <c r="F7" s="10">
        <v>0</v>
      </c>
      <c r="G7" s="8">
        <v>1450</v>
      </c>
      <c r="H7" s="10">
        <v>0.04054129620309791</v>
      </c>
    </row>
    <row r="8" spans="1:8" ht="31.5">
      <c r="A8" s="13" t="s">
        <v>21</v>
      </c>
      <c r="B8" s="8">
        <f>'[1]08分類帳'!I42</f>
        <v>0</v>
      </c>
      <c r="C8" s="11"/>
      <c r="D8" s="6" t="s">
        <v>22</v>
      </c>
      <c r="E8" s="8">
        <v>0</v>
      </c>
      <c r="F8" s="10"/>
      <c r="G8" s="8">
        <v>0</v>
      </c>
      <c r="H8" s="10"/>
    </row>
    <row r="9" spans="1:8" ht="32.25" customHeight="1">
      <c r="A9" s="14" t="s">
        <v>23</v>
      </c>
      <c r="B9" s="8">
        <f>'[1]08分類帳'!J42</f>
        <v>0</v>
      </c>
      <c r="C9" s="11"/>
      <c r="D9" s="6" t="s">
        <v>24</v>
      </c>
      <c r="E9" s="8">
        <v>0</v>
      </c>
      <c r="F9" s="10">
        <v>0</v>
      </c>
      <c r="G9" s="8">
        <v>0</v>
      </c>
      <c r="H9" s="10">
        <v>0</v>
      </c>
    </row>
    <row r="10" spans="1:8" ht="35.25" customHeight="1">
      <c r="A10" s="6" t="s">
        <v>25</v>
      </c>
      <c r="B10" s="8">
        <f>'[1]08分類帳'!K42</f>
        <v>0</v>
      </c>
      <c r="C10" s="11"/>
      <c r="D10" s="6" t="s">
        <v>26</v>
      </c>
      <c r="E10" s="8">
        <v>0</v>
      </c>
      <c r="F10" s="10">
        <v>0</v>
      </c>
      <c r="G10" s="8">
        <v>0</v>
      </c>
      <c r="H10" s="10">
        <v>0</v>
      </c>
    </row>
    <row r="11" spans="1:8" ht="31.5" customHeight="1">
      <c r="A11" s="14"/>
      <c r="B11" s="8"/>
      <c r="C11" s="11"/>
      <c r="D11" s="6" t="s">
        <v>27</v>
      </c>
      <c r="E11" s="8">
        <v>0</v>
      </c>
      <c r="F11" s="10">
        <v>0</v>
      </c>
      <c r="G11" s="8">
        <v>7215</v>
      </c>
      <c r="H11" s="10">
        <v>0.20172789800369065</v>
      </c>
    </row>
    <row r="12" spans="1:8" ht="25.5" customHeight="1">
      <c r="A12" s="6"/>
      <c r="B12" s="8"/>
      <c r="C12" s="15" t="s">
        <v>28</v>
      </c>
      <c r="D12" s="14"/>
      <c r="E12" s="8"/>
      <c r="F12" s="10"/>
      <c r="G12" s="8"/>
      <c r="H12" s="10"/>
    </row>
    <row r="13" spans="1:8" ht="27" customHeight="1">
      <c r="A13" s="6"/>
      <c r="B13" s="8"/>
      <c r="C13" s="15"/>
      <c r="D13" s="6" t="s">
        <v>29</v>
      </c>
      <c r="E13" s="8">
        <v>6078</v>
      </c>
      <c r="F13" s="10">
        <v>1</v>
      </c>
      <c r="G13" s="8">
        <v>35766</v>
      </c>
      <c r="H13" s="16">
        <v>1</v>
      </c>
    </row>
    <row r="14" spans="1:8" ht="33" customHeight="1">
      <c r="A14" s="6" t="s">
        <v>30</v>
      </c>
      <c r="B14" s="8">
        <f>SUM(B5:B13)</f>
        <v>0</v>
      </c>
      <c r="C14" s="15"/>
      <c r="D14" s="6" t="s">
        <v>31</v>
      </c>
      <c r="E14" s="17">
        <v>197926</v>
      </c>
      <c r="F14" s="18"/>
      <c r="G14" s="17">
        <v>197926</v>
      </c>
      <c r="H14" s="19"/>
    </row>
    <row r="15" spans="1:8" ht="33" customHeight="1">
      <c r="A15" s="6" t="s">
        <v>32</v>
      </c>
      <c r="B15" s="8">
        <v>204004</v>
      </c>
      <c r="C15" s="20"/>
      <c r="D15" s="6" t="s">
        <v>32</v>
      </c>
      <c r="E15" s="8">
        <v>204004</v>
      </c>
      <c r="F15" s="16">
        <v>1</v>
      </c>
      <c r="G15" s="8">
        <v>233692</v>
      </c>
      <c r="H15" s="16">
        <v>1</v>
      </c>
    </row>
    <row r="16" spans="1:8" ht="66.75" customHeight="1">
      <c r="A16" s="6" t="s">
        <v>33</v>
      </c>
      <c r="B16" s="21" t="s">
        <v>34</v>
      </c>
      <c r="C16" s="21"/>
      <c r="D16" s="21"/>
      <c r="E16" s="21"/>
      <c r="F16" s="21"/>
      <c r="G16" s="21"/>
      <c r="H16" s="21"/>
    </row>
    <row r="17" spans="1:8" ht="23.25" customHeight="1">
      <c r="A17" s="22" t="s">
        <v>35</v>
      </c>
      <c r="C17" s="24" t="s">
        <v>36</v>
      </c>
      <c r="E17" s="22" t="s">
        <v>37</v>
      </c>
      <c r="G17" s="25" t="s">
        <v>1</v>
      </c>
      <c r="H17" s="26"/>
    </row>
  </sheetData>
  <sheetProtection/>
  <mergeCells count="7">
    <mergeCell ref="A1:C1"/>
    <mergeCell ref="C4:C11"/>
    <mergeCell ref="C12:C15"/>
    <mergeCell ref="B16:H16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mychat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2012-10-02T09:50:46Z</dcterms:created>
  <dcterms:modified xsi:type="dcterms:W3CDTF">2012-10-02T09:51:09Z</dcterms:modified>
  <cp:category/>
  <cp:version/>
  <cp:contentType/>
  <cp:contentStatus/>
</cp:coreProperties>
</file>